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990" activeTab="0"/>
  </bookViews>
  <sheets>
    <sheet name="februarie 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<sst xmlns="http://schemas.openxmlformats.org/spreadsheetml/2006/main" count="92" uniqueCount="79">
  <si>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 xml:space="preserve">(R)BC'BANCA SOCIALA'SA Chisinau </t>
  </si>
  <si>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</si>
  <si>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</si>
  <si>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</si>
  <si>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</si>
  <si>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</si>
  <si>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</si>
  <si>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</si>
  <si>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</si>
  <si>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</si>
  <si>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</si>
  <si>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</si>
  <si>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</si>
  <si>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</si>
  <si>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</si>
  <si>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</si>
  <si>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</si>
  <si>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</si>
  <si>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</si>
  <si>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</si>
  <si>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</si>
  <si>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</si>
  <si>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</si>
  <si>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</si>
  <si>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</si>
  <si>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</si>
  <si>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</si>
  <si>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</si>
  <si>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</si>
  <si>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</si>
  <si>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</si>
  <si>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</si>
  <si>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</si>
  <si>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</si>
  <si>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</si>
  <si>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</si>
  <si>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</si>
  <si>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</si>
  <si>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</si>
  <si>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</si>
  <si>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</si>
  <si>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</si>
  <si>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</si>
  <si>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</si>
  <si>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</si>
  <si>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</si>
  <si>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</si>
  <si>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</si>
  <si>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</si>
  <si>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</si>
  <si>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</si>
  <si>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</si>
  <si>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</si>
  <si>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</si>
  <si>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</si>
  <si>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</si>
  <si>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</si>
  <si>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</si>
  <si>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</si>
  <si>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</si>
  <si>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</si>
  <si>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</si>
  <si>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</si>
  <si>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</si>
  <si>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</si>
  <si>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</si>
  <si>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</si>
  <si>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</si>
  <si>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</si>
  <si>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</si>
  <si>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</si>
  <si>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</si>
  <si>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</si>
  <si>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t>Contabil sef</t>
  </si>
  <si>
    <t>L.Dontova</t>
  </si>
  <si>
    <t>BC "BANCA SOCIALA" S.A.</t>
  </si>
  <si>
    <t xml:space="preserve">                    Administratorul special </t>
  </si>
  <si>
    <t>M.Dohotaru</t>
  </si>
  <si>
    <r>
      <t xml:space="preserve">pentru  luna  februarie </t>
    </r>
    <r>
      <rPr>
        <b/>
        <sz val="11"/>
        <color indexed="18"/>
        <rFont val="Arial Cyr"/>
        <family val="0"/>
      </rPr>
      <t xml:space="preserve"> </t>
    </r>
    <r>
      <rPr>
        <b/>
        <sz val="10"/>
        <color indexed="18"/>
        <rFont val="Arial Cyr"/>
        <family val="0"/>
      </rPr>
      <t>a.2015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</si>
</sst>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2">
    <font>
      <sz val="10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/>
      <bottom>
        <color indexed="63"/>
      </bottom>
    </border>
    <border>
      <left style="medium"/>
      <right style="medium">
        <color indexed="21"/>
      </right>
      <top>
        <color indexed="63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>
        <color indexed="63"/>
      </bottom>
    </border>
    <border>
      <left style="thin"/>
      <right style="medium"/>
      <top style="thin"/>
      <bottom style="medium">
        <color indexed="21"/>
      </bottom>
    </border>
    <border>
      <left style="thin"/>
      <right style="medium"/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/>
    </border>
    <border>
      <left style="medium">
        <color indexed="21"/>
      </left>
      <right>
        <color indexed="63"/>
      </right>
      <top style="medium">
        <color indexed="21"/>
      </top>
      <bottom style="medium"/>
    </border>
    <border>
      <left style="thin"/>
      <right style="medium"/>
      <top style="medium">
        <color indexed="21"/>
      </top>
      <bottom style="medium"/>
    </border>
    <border>
      <left style="medium">
        <color indexed="21"/>
      </left>
      <right style="medium">
        <color indexed="21"/>
      </right>
      <top style="medium"/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/>
      <top style="medium"/>
      <bottom>
        <color indexed="63"/>
      </bottom>
    </border>
    <border>
      <left style="medium">
        <color indexed="21"/>
      </left>
      <right style="medium"/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49" fontId="9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3" fontId="15" fillId="33" borderId="15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wrapText="1"/>
    </xf>
    <xf numFmtId="3" fontId="16" fillId="33" borderId="15" xfId="0" applyNumberFormat="1" applyFont="1" applyFill="1" applyBorder="1" applyAlignment="1">
      <alignment horizontal="right" wrapText="1"/>
    </xf>
    <xf numFmtId="3" fontId="17" fillId="33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 horizontal="right" vertical="center" wrapText="1"/>
    </xf>
    <xf numFmtId="3" fontId="15" fillId="33" borderId="16" xfId="0" applyNumberFormat="1" applyFont="1" applyFill="1" applyBorder="1" applyAlignment="1">
      <alignment horizontal="right" vertical="center" wrapText="1"/>
    </xf>
    <xf numFmtId="3" fontId="15" fillId="33" borderId="17" xfId="0" applyNumberFormat="1" applyFont="1" applyFill="1" applyBorder="1" applyAlignment="1">
      <alignment horizontal="right" vertical="center" wrapText="1"/>
    </xf>
    <xf numFmtId="3" fontId="16" fillId="33" borderId="18" xfId="0" applyNumberFormat="1" applyFont="1" applyFill="1" applyBorder="1" applyAlignment="1">
      <alignment horizontal="right" wrapText="1"/>
    </xf>
    <xf numFmtId="3" fontId="15" fillId="33" borderId="18" xfId="0" applyNumberFormat="1" applyFont="1" applyFill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49" fontId="5" fillId="34" borderId="22" xfId="0" applyNumberFormat="1" applyFont="1" applyFill="1" applyBorder="1" applyAlignment="1">
      <alignment horizontal="center" vertical="top" wrapText="1"/>
    </xf>
    <xf numFmtId="49" fontId="5" fillId="34" borderId="23" xfId="0" applyNumberFormat="1" applyFont="1" applyFill="1" applyBorder="1" applyAlignment="1">
      <alignment horizontal="center" vertical="top" wrapText="1"/>
    </xf>
    <xf numFmtId="3" fontId="5" fillId="34" borderId="24" xfId="0" applyNumberFormat="1" applyFont="1" applyFill="1" applyBorder="1" applyAlignment="1">
      <alignment horizontal="right" vertical="top" wrapText="1"/>
    </xf>
    <xf numFmtId="3" fontId="5" fillId="34" borderId="25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84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2" max="2" width="7.625" style="0" customWidth="1"/>
    <col min="3" max="3" width="51.375" style="0" customWidth="1"/>
    <col min="4" max="4" width="17.875" style="0" customWidth="1"/>
  </cols>
  <sheetData>
    <row r="2" spans="2:4" ht="12.75">
      <c r="B2" s="35" t="s">
        <v>0</v>
      </c>
      <c r="C2" s="35"/>
      <c r="D2" s="35"/>
    </row>
    <row r="3" spans="2:4" ht="15.75">
      <c r="B3" s="36" t="s">
        <v>1</v>
      </c>
      <c r="C3" s="36"/>
      <c r="D3" s="36"/>
    </row>
    <row r="4" spans="2:4" ht="12.75">
      <c r="B4" s="37" t="s">
        <v>2</v>
      </c>
      <c r="C4" s="37"/>
      <c r="D4" s="37"/>
    </row>
    <row r="5" spans="2:4" ht="12.75">
      <c r="B5" s="38" t="s">
        <v>78</v>
      </c>
      <c r="C5" s="38"/>
      <c r="D5" s="38"/>
    </row>
    <row r="6" spans="2:4" ht="13.5" thickBot="1">
      <c r="B6" s="39" t="s">
        <v>3</v>
      </c>
      <c r="C6" s="39"/>
      <c r="D6" s="39"/>
    </row>
    <row r="7" spans="2:4" ht="12.75">
      <c r="B7" s="14" t="s">
        <v>4</v>
      </c>
      <c r="C7" s="40"/>
      <c r="D7" s="42" t="s">
        <v>6</v>
      </c>
    </row>
    <row r="8" spans="2:4" ht="13.5" thickBot="1">
      <c r="B8" s="15" t="s">
        <v>5</v>
      </c>
      <c r="C8" s="41"/>
      <c r="D8" s="43"/>
    </row>
    <row r="9" spans="2:4" ht="13.5" thickBot="1">
      <c r="B9" s="16"/>
      <c r="C9" s="2" t="s">
        <v>7</v>
      </c>
      <c r="D9" s="17"/>
    </row>
    <row r="10" spans="2:4" ht="13.5" thickBot="1">
      <c r="B10" s="16"/>
      <c r="C10" s="2" t="s">
        <v>8</v>
      </c>
      <c r="D10" s="17"/>
    </row>
    <row r="11" spans="2:4" ht="15.75" thickBot="1">
      <c r="B11" s="18">
        <v>10</v>
      </c>
      <c r="C11" s="10" t="s">
        <v>9</v>
      </c>
      <c r="D11" s="19">
        <f>D15+D16+D18</f>
        <v>282987220</v>
      </c>
    </row>
    <row r="12" spans="2:4" ht="25.5" thickBot="1">
      <c r="B12" s="20">
        <v>11</v>
      </c>
      <c r="C12" s="4" t="s">
        <v>10</v>
      </c>
      <c r="D12" s="21">
        <v>0</v>
      </c>
    </row>
    <row r="13" spans="2:4" ht="37.5" thickBot="1">
      <c r="B13" s="20">
        <v>12</v>
      </c>
      <c r="C13" s="4" t="s">
        <v>11</v>
      </c>
      <c r="D13" s="21">
        <v>0</v>
      </c>
    </row>
    <row r="14" spans="2:4" ht="15.75" thickBot="1">
      <c r="B14" s="20">
        <v>13</v>
      </c>
      <c r="C14" s="4" t="s">
        <v>12</v>
      </c>
      <c r="D14" s="21">
        <v>0</v>
      </c>
    </row>
    <row r="15" spans="2:4" ht="15" thickBot="1">
      <c r="B15" s="20">
        <v>14</v>
      </c>
      <c r="C15" s="4" t="s">
        <v>13</v>
      </c>
      <c r="D15" s="22">
        <v>282615147</v>
      </c>
    </row>
    <row r="16" spans="2:4" ht="15" thickBot="1">
      <c r="B16" s="20">
        <v>15</v>
      </c>
      <c r="C16" s="4" t="s">
        <v>14</v>
      </c>
      <c r="D16" s="22">
        <v>372073</v>
      </c>
    </row>
    <row r="17" spans="2:4" ht="25.5" thickBot="1">
      <c r="B17" s="20">
        <v>16</v>
      </c>
      <c r="C17" s="4" t="s">
        <v>15</v>
      </c>
      <c r="D17" s="21">
        <v>0</v>
      </c>
    </row>
    <row r="18" spans="2:4" ht="15" thickBot="1">
      <c r="B18" s="20">
        <v>17</v>
      </c>
      <c r="C18" s="4" t="s">
        <v>17</v>
      </c>
      <c r="D18" s="22">
        <v>0</v>
      </c>
    </row>
    <row r="19" spans="2:4" ht="15.75" thickBot="1">
      <c r="B19" s="18">
        <v>20</v>
      </c>
      <c r="C19" s="10" t="s">
        <v>18</v>
      </c>
      <c r="D19" s="19">
        <f>D20+D21+D22+D24</f>
        <v>8571963</v>
      </c>
    </row>
    <row r="20" spans="2:4" ht="25.5" thickBot="1">
      <c r="B20" s="20">
        <v>21</v>
      </c>
      <c r="C20" s="4" t="s">
        <v>19</v>
      </c>
      <c r="D20" s="21">
        <v>0</v>
      </c>
    </row>
    <row r="21" spans="2:4" ht="37.5" thickBot="1">
      <c r="B21" s="20">
        <v>22</v>
      </c>
      <c r="C21" s="4" t="s">
        <v>20</v>
      </c>
      <c r="D21" s="21">
        <v>0</v>
      </c>
    </row>
    <row r="22" spans="2:4" ht="15" thickBot="1">
      <c r="B22" s="20">
        <v>23</v>
      </c>
      <c r="C22" s="4" t="s">
        <v>21</v>
      </c>
      <c r="D22" s="22">
        <v>8571963</v>
      </c>
    </row>
    <row r="23" spans="2:4" ht="25.5" thickBot="1">
      <c r="B23" s="20">
        <v>24</v>
      </c>
      <c r="C23" s="4" t="s">
        <v>22</v>
      </c>
      <c r="D23" s="21" t="s">
        <v>16</v>
      </c>
    </row>
    <row r="24" spans="2:4" ht="15.75" thickBot="1">
      <c r="B24" s="20">
        <v>25</v>
      </c>
      <c r="C24" s="4" t="s">
        <v>23</v>
      </c>
      <c r="D24" s="21">
        <v>0</v>
      </c>
    </row>
    <row r="25" spans="2:4" ht="15.75" thickBot="1">
      <c r="B25" s="16">
        <v>30</v>
      </c>
      <c r="C25" s="6" t="s">
        <v>24</v>
      </c>
      <c r="D25" s="23" t="s">
        <v>16</v>
      </c>
    </row>
    <row r="26" spans="2:4" ht="15.75" thickBot="1">
      <c r="B26" s="18">
        <v>40</v>
      </c>
      <c r="C26" s="10" t="s">
        <v>25</v>
      </c>
      <c r="D26" s="19">
        <f>D29</f>
        <v>0</v>
      </c>
    </row>
    <row r="27" spans="2:4" ht="25.5" thickBot="1">
      <c r="B27" s="20">
        <v>41</v>
      </c>
      <c r="C27" s="4" t="s">
        <v>26</v>
      </c>
      <c r="D27" s="21">
        <v>0</v>
      </c>
    </row>
    <row r="28" spans="2:4" ht="37.5" thickBot="1">
      <c r="B28" s="20">
        <v>42</v>
      </c>
      <c r="C28" s="4" t="s">
        <v>27</v>
      </c>
      <c r="D28" s="21">
        <v>0</v>
      </c>
    </row>
    <row r="29" spans="2:4" ht="15.75" thickBot="1">
      <c r="B29" s="20">
        <v>43</v>
      </c>
      <c r="C29" s="4" t="s">
        <v>28</v>
      </c>
      <c r="D29" s="21"/>
    </row>
    <row r="30" spans="2:4" ht="15.75" thickBot="1">
      <c r="B30" s="18">
        <v>50</v>
      </c>
      <c r="C30" s="10" t="s">
        <v>29</v>
      </c>
      <c r="D30" s="19">
        <v>5254177</v>
      </c>
    </row>
    <row r="31" spans="2:4" ht="15.75" thickBot="1">
      <c r="B31" s="18">
        <v>60</v>
      </c>
      <c r="C31" s="10" t="s">
        <v>30</v>
      </c>
      <c r="D31" s="19">
        <v>1234676</v>
      </c>
    </row>
    <row r="32" spans="2:4" ht="39" thickBot="1">
      <c r="B32" s="18">
        <v>70</v>
      </c>
      <c r="C32" s="10" t="s">
        <v>31</v>
      </c>
      <c r="D32" s="19">
        <f>D33+D34</f>
        <v>2399035</v>
      </c>
    </row>
    <row r="33" spans="2:4" ht="15.75" thickBot="1">
      <c r="B33" s="20">
        <v>71</v>
      </c>
      <c r="C33" s="4" t="s">
        <v>32</v>
      </c>
      <c r="D33" s="21">
        <v>195205</v>
      </c>
    </row>
    <row r="34" spans="2:4" ht="15.75" thickBot="1">
      <c r="B34" s="20">
        <v>72</v>
      </c>
      <c r="C34" s="4" t="s">
        <v>13</v>
      </c>
      <c r="D34" s="21">
        <v>2203830</v>
      </c>
    </row>
    <row r="35" spans="2:4" ht="15.75" thickBot="1">
      <c r="B35" s="20">
        <v>73</v>
      </c>
      <c r="C35" s="4" t="s">
        <v>14</v>
      </c>
      <c r="D35" s="21">
        <v>0</v>
      </c>
    </row>
    <row r="36" spans="2:4" ht="15.75" thickBot="1">
      <c r="B36" s="20">
        <v>74</v>
      </c>
      <c r="C36" s="4" t="s">
        <v>33</v>
      </c>
      <c r="D36" s="21">
        <v>0</v>
      </c>
    </row>
    <row r="37" spans="2:4" ht="15.75" thickBot="1">
      <c r="B37" s="20">
        <v>75</v>
      </c>
      <c r="C37" s="4" t="s">
        <v>34</v>
      </c>
      <c r="D37" s="21">
        <v>0</v>
      </c>
    </row>
    <row r="38" spans="2:4" ht="24.75" thickBot="1">
      <c r="B38" s="18">
        <v>80</v>
      </c>
      <c r="C38" s="5" t="s">
        <v>35</v>
      </c>
      <c r="D38" s="19">
        <v>0</v>
      </c>
    </row>
    <row r="39" spans="2:4" ht="36.75" thickBot="1">
      <c r="B39" s="18">
        <v>90</v>
      </c>
      <c r="C39" s="5" t="s">
        <v>36</v>
      </c>
      <c r="D39" s="19">
        <v>0</v>
      </c>
    </row>
    <row r="40" spans="2:4" ht="15.75" thickBot="1">
      <c r="B40" s="16">
        <v>100</v>
      </c>
      <c r="C40" s="6" t="s">
        <v>37</v>
      </c>
      <c r="D40" s="23" t="s">
        <v>16</v>
      </c>
    </row>
    <row r="41" spans="2:4" ht="15.75" thickBot="1">
      <c r="B41" s="18">
        <v>110</v>
      </c>
      <c r="C41" s="5" t="s">
        <v>38</v>
      </c>
      <c r="D41" s="19">
        <v>133965976</v>
      </c>
    </row>
    <row r="42" spans="2:4" ht="24.75" thickBot="1">
      <c r="B42" s="18">
        <v>120</v>
      </c>
      <c r="C42" s="5" t="s">
        <v>39</v>
      </c>
      <c r="D42" s="19">
        <v>-51518</v>
      </c>
    </row>
    <row r="43" spans="2:4" ht="15.75" thickBot="1">
      <c r="B43" s="16">
        <v>130</v>
      </c>
      <c r="C43" s="6" t="s">
        <v>40</v>
      </c>
      <c r="D43" s="23" t="s">
        <v>16</v>
      </c>
    </row>
    <row r="44" spans="2:4" ht="24.75" thickBot="1">
      <c r="B44" s="16">
        <v>140</v>
      </c>
      <c r="C44" s="6" t="s">
        <v>41</v>
      </c>
      <c r="D44" s="23" t="s">
        <v>16</v>
      </c>
    </row>
    <row r="45" spans="2:4" ht="15.75" thickBot="1">
      <c r="B45" s="18">
        <v>150</v>
      </c>
      <c r="C45" s="5" t="s">
        <v>42</v>
      </c>
      <c r="D45" s="19">
        <v>453585</v>
      </c>
    </row>
    <row r="46" spans="2:4" ht="15.75" thickBot="1">
      <c r="B46" s="18">
        <v>160</v>
      </c>
      <c r="C46" s="5" t="s">
        <v>43</v>
      </c>
      <c r="D46" s="24">
        <v>9540933</v>
      </c>
    </row>
    <row r="47" spans="2:4" ht="15.75" thickBot="1">
      <c r="B47" s="18">
        <v>170</v>
      </c>
      <c r="C47" s="11" t="s">
        <v>44</v>
      </c>
      <c r="D47" s="25">
        <f>D48+D49+D50+D51</f>
        <v>8132885</v>
      </c>
    </row>
    <row r="48" spans="2:4" ht="15.75" thickBot="1">
      <c r="B48" s="20">
        <v>171</v>
      </c>
      <c r="C48" s="12" t="s">
        <v>45</v>
      </c>
      <c r="D48" s="26">
        <v>4118355</v>
      </c>
    </row>
    <row r="49" spans="2:4" ht="15.75" thickBot="1">
      <c r="B49" s="20">
        <v>172</v>
      </c>
      <c r="C49" s="12" t="s">
        <v>46</v>
      </c>
      <c r="D49" s="26">
        <v>1024812</v>
      </c>
    </row>
    <row r="50" spans="2:4" ht="25.5" thickBot="1">
      <c r="B50" s="20">
        <v>173</v>
      </c>
      <c r="C50" s="12" t="s">
        <v>47</v>
      </c>
      <c r="D50" s="26">
        <v>1369412</v>
      </c>
    </row>
    <row r="51" spans="2:4" ht="15.75" thickBot="1">
      <c r="B51" s="20">
        <v>174</v>
      </c>
      <c r="C51" s="12" t="s">
        <v>48</v>
      </c>
      <c r="D51" s="26">
        <v>1620306</v>
      </c>
    </row>
    <row r="52" spans="2:4" ht="15.75" thickBot="1">
      <c r="B52" s="18">
        <v>180</v>
      </c>
      <c r="C52" s="11" t="s">
        <v>49</v>
      </c>
      <c r="D52" s="27">
        <f>D53+D54+D55</f>
        <v>1126434</v>
      </c>
    </row>
    <row r="53" spans="2:4" ht="15.75" thickBot="1">
      <c r="B53" s="20">
        <v>181</v>
      </c>
      <c r="C53" s="12" t="s">
        <v>50</v>
      </c>
      <c r="D53" s="26">
        <v>1101865</v>
      </c>
    </row>
    <row r="54" spans="2:4" ht="15.75" thickBot="1">
      <c r="B54" s="20">
        <v>182</v>
      </c>
      <c r="C54" s="12" t="s">
        <v>51</v>
      </c>
      <c r="D54" s="26">
        <v>0</v>
      </c>
    </row>
    <row r="55" spans="2:4" ht="15.75" thickBot="1">
      <c r="B55" s="20">
        <v>183</v>
      </c>
      <c r="C55" s="12" t="s">
        <v>52</v>
      </c>
      <c r="D55" s="26">
        <v>24569</v>
      </c>
    </row>
    <row r="56" spans="2:4" ht="15.75" thickBot="1">
      <c r="B56" s="18">
        <v>190</v>
      </c>
      <c r="C56" s="11" t="s">
        <v>53</v>
      </c>
      <c r="D56" s="27">
        <v>0</v>
      </c>
    </row>
    <row r="57" spans="2:4" ht="24.75" thickBot="1">
      <c r="B57" s="18">
        <v>200</v>
      </c>
      <c r="C57" s="11" t="s">
        <v>54</v>
      </c>
      <c r="D57" s="27">
        <f>D58+D59+D60+D61</f>
        <v>394262837</v>
      </c>
    </row>
    <row r="58" spans="2:4" ht="37.5" thickBot="1">
      <c r="B58" s="20">
        <v>201</v>
      </c>
      <c r="C58" s="12" t="s">
        <v>55</v>
      </c>
      <c r="D58" s="26">
        <v>0</v>
      </c>
    </row>
    <row r="59" spans="2:4" ht="15.75" thickBot="1">
      <c r="B59" s="20">
        <v>202</v>
      </c>
      <c r="C59" s="12" t="s">
        <v>56</v>
      </c>
      <c r="D59" s="26">
        <v>0</v>
      </c>
    </row>
    <row r="60" spans="2:4" ht="15.75" thickBot="1">
      <c r="B60" s="20">
        <v>203</v>
      </c>
      <c r="C60" s="12" t="s">
        <v>57</v>
      </c>
      <c r="D60" s="26">
        <v>394262837</v>
      </c>
    </row>
    <row r="61" spans="2:4" ht="15.75" thickBot="1">
      <c r="B61" s="20">
        <v>204</v>
      </c>
      <c r="C61" s="12" t="s">
        <v>58</v>
      </c>
      <c r="D61" s="26">
        <v>0</v>
      </c>
    </row>
    <row r="62" spans="2:4" ht="15.75" thickBot="1">
      <c r="B62" s="18">
        <v>210</v>
      </c>
      <c r="C62" s="11" t="s">
        <v>59</v>
      </c>
      <c r="D62" s="27">
        <f>D68</f>
        <v>0</v>
      </c>
    </row>
    <row r="63" spans="2:4" ht="15.75" thickBot="1">
      <c r="B63" s="20">
        <v>211</v>
      </c>
      <c r="C63" s="12" t="s">
        <v>50</v>
      </c>
      <c r="D63" s="26">
        <v>0</v>
      </c>
    </row>
    <row r="64" spans="2:4" ht="15.75" thickBot="1">
      <c r="B64" s="20">
        <v>212</v>
      </c>
      <c r="C64" s="12" t="s">
        <v>51</v>
      </c>
      <c r="D64" s="26">
        <v>0</v>
      </c>
    </row>
    <row r="65" spans="2:4" ht="15.75" thickBot="1">
      <c r="B65" s="20">
        <v>213</v>
      </c>
      <c r="C65" s="12" t="s">
        <v>60</v>
      </c>
      <c r="D65" s="26">
        <v>0</v>
      </c>
    </row>
    <row r="66" spans="2:4" ht="15.75" thickBot="1">
      <c r="B66" s="20">
        <v>214</v>
      </c>
      <c r="C66" s="12" t="s">
        <v>52</v>
      </c>
      <c r="D66" s="26">
        <v>0</v>
      </c>
    </row>
    <row r="67" spans="2:4" ht="25.5" thickBot="1">
      <c r="B67" s="20">
        <v>215</v>
      </c>
      <c r="C67" s="12" t="s">
        <v>61</v>
      </c>
      <c r="D67" s="26" t="s">
        <v>16</v>
      </c>
    </row>
    <row r="68" spans="2:4" ht="15.75" thickBot="1">
      <c r="B68" s="20">
        <v>216</v>
      </c>
      <c r="C68" s="12" t="s">
        <v>62</v>
      </c>
      <c r="D68" s="26">
        <v>0</v>
      </c>
    </row>
    <row r="69" spans="2:4" ht="24.75" thickBot="1">
      <c r="B69" s="16">
        <v>220</v>
      </c>
      <c r="C69" s="13" t="s">
        <v>63</v>
      </c>
      <c r="D69" s="28">
        <v>0</v>
      </c>
    </row>
    <row r="70" spans="2:4" ht="15.75" thickBot="1">
      <c r="B70" s="16">
        <v>230</v>
      </c>
      <c r="C70" s="13" t="s">
        <v>64</v>
      </c>
      <c r="D70" s="28" t="s">
        <v>16</v>
      </c>
    </row>
    <row r="71" spans="2:4" ht="36.75" thickBot="1">
      <c r="B71" s="18">
        <v>240</v>
      </c>
      <c r="C71" s="11" t="s">
        <v>65</v>
      </c>
      <c r="D71" s="27">
        <v>0</v>
      </c>
    </row>
    <row r="72" spans="2:4" ht="24.75" thickBot="1">
      <c r="B72" s="18">
        <v>250</v>
      </c>
      <c r="C72" s="11" t="s">
        <v>66</v>
      </c>
      <c r="D72" s="27">
        <f>D11-D19+D26+D30-D31+D32+D38+D39+D41+D42+D45-D46-D47-D52-D56-D57-D62</f>
        <v>2138747</v>
      </c>
    </row>
    <row r="73" spans="2:4" ht="25.5" thickBot="1">
      <c r="B73" s="20">
        <v>251</v>
      </c>
      <c r="C73" s="12" t="s">
        <v>67</v>
      </c>
      <c r="D73" s="26">
        <v>0</v>
      </c>
    </row>
    <row r="74" spans="2:4" ht="24.75" thickBot="1">
      <c r="B74" s="18">
        <v>260</v>
      </c>
      <c r="C74" s="11" t="s">
        <v>68</v>
      </c>
      <c r="D74" s="27">
        <f>D72-D73</f>
        <v>2138747</v>
      </c>
    </row>
    <row r="75" spans="2:4" ht="15.75" thickBot="1">
      <c r="B75" s="20">
        <v>261</v>
      </c>
      <c r="C75" s="12" t="s">
        <v>69</v>
      </c>
      <c r="D75" s="26">
        <v>0</v>
      </c>
    </row>
    <row r="76" spans="2:4" ht="15.75" thickBot="1">
      <c r="B76" s="18">
        <v>270</v>
      </c>
      <c r="C76" s="11" t="s">
        <v>70</v>
      </c>
      <c r="D76" s="27">
        <f>D74+D75</f>
        <v>2138747</v>
      </c>
    </row>
    <row r="77" spans="2:4" ht="15.75" thickBot="1">
      <c r="B77" s="16">
        <v>280</v>
      </c>
      <c r="C77" s="13" t="s">
        <v>71</v>
      </c>
      <c r="D77" s="28" t="s">
        <v>16</v>
      </c>
    </row>
    <row r="78" spans="2:4" ht="15.75" thickBot="1">
      <c r="B78" s="29">
        <v>290</v>
      </c>
      <c r="C78" s="30" t="s">
        <v>72</v>
      </c>
      <c r="D78" s="31" t="s">
        <v>16</v>
      </c>
    </row>
    <row r="79" spans="2:4" ht="12.75">
      <c r="B79" s="7"/>
      <c r="C79" s="8"/>
      <c r="D79" s="9"/>
    </row>
    <row r="80" spans="3:4" ht="12.75">
      <c r="C80" s="1"/>
      <c r="D80" s="3"/>
    </row>
    <row r="81" spans="2:4" ht="12.75">
      <c r="B81" s="34" t="s">
        <v>76</v>
      </c>
      <c r="C81" s="34"/>
      <c r="D81" s="33"/>
    </row>
    <row r="82" spans="2:4" ht="12.75">
      <c r="B82" s="32"/>
      <c r="C82" s="32" t="s">
        <v>75</v>
      </c>
      <c r="D82" s="33" t="s">
        <v>77</v>
      </c>
    </row>
    <row r="83" spans="2:4" ht="12.75">
      <c r="B83" s="32"/>
      <c r="C83" s="32"/>
      <c r="D83" s="33"/>
    </row>
    <row r="84" spans="2:4" ht="12.75">
      <c r="B84" s="34" t="s">
        <v>73</v>
      </c>
      <c r="C84" s="34"/>
      <c r="D84" s="33" t="s">
        <v>74</v>
      </c>
    </row>
  </sheetData>
  <sheetProtection/>
  <mergeCells count="9">
    <mergeCell ref="B81:C81"/>
    <mergeCell ref="B84:C84"/>
    <mergeCell ref="B2:D2"/>
    <mergeCell ref="B3:D3"/>
    <mergeCell ref="B4:D4"/>
    <mergeCell ref="B5:D5"/>
    <mergeCell ref="B6:D6"/>
    <mergeCell ref="C7:C8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703PritulaA</cp:lastModifiedBy>
  <cp:lastPrinted>2015-01-22T14:22:10Z</cp:lastPrinted>
  <dcterms:created xsi:type="dcterms:W3CDTF">2012-02-02T08:22:17Z</dcterms:created>
  <dcterms:modified xsi:type="dcterms:W3CDTF">2015-04-06T06:58:50Z</dcterms:modified>
  <cp:category/>
  <cp:version/>
  <cp:contentType/>
  <cp:contentStatus/>
</cp:coreProperties>
</file>